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6.東海ブロック\6.東海ブロック_愛知・岐阜・静岡会場\"/>
    </mc:Choice>
  </mc:AlternateContent>
  <xr:revisionPtr revIDLastSave="0" documentId="13_ncr:1_{411CCA47-FADD-445C-AE35-DBA5F86CD397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9" r:id="rId1"/>
    <sheet name="静岡会場" sheetId="13" r:id="rId2"/>
    <sheet name="DATA" sheetId="10" state="hidden" r:id="rId3"/>
  </sheets>
  <definedNames>
    <definedName name="_xlnm.Print_Area" localSheetId="0">申込書!$A$1:$AK$40</definedName>
    <definedName name="_xlnm.Print_Area" localSheetId="1">静岡会場!$A$1:$S$43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<sst xmlns="http://schemas.openxmlformats.org/spreadsheetml/2006/main" count="104" uniqueCount="95">
  <si>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</si>
  <si>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</si>
  <si>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</si>
  <si>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</si>
  <si>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</si>
  <si>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</si>
  <si>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</si>
  <si>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</si>
  <si>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</si>
  <si>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</si>
  <si>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</si>
  <si>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</si>
  <si>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</si>
  <si>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</si>
  <si>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</si>
  <si>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</si>
  <si>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</si>
  <si>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</si>
  <si>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</si>
  <si>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</si>
  <si>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</si>
  <si>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</si>
  <si>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</si>
  <si>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</si>
  <si>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</si>
  <si>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</si>
  <si>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</si>
  <si>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</si>
  <si>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</si>
  <si>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</si>
  <si>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</si>
  <si>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</si>
  <si>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</si>
  <si>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</si>
  <si>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</si>
  <si>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</si>
  <si>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</si>
  <si>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</si>
  <si>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</si>
  <si>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</si>
  <si>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</si>
  <si>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</si>
  <si>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</si>
  <si>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</si>
  <si>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</si>
  <si>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</si>
  <si>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</si>
  <si>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</si>
  <si>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</si>
  <si>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</si>
  <si>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</si>
  <si>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</si>
  <si>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</si>
  <si>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</si>
  <si>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</si>
  <si>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</si>
  <si>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</si>
  <si>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</si>
  <si>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</si>
  <si>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</si>
  <si>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</si>
  <si>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</si>
  <si>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</si>
  <si>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</si>
  <si>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</si>
  <si>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</si>
  <si>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</si>
  <si>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</si>
  <si>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</si>
  <si>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</si>
  <si>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</si>
  <si>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</si>
  <si>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</si>
  <si>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</si>
  <si>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</si>
  <si>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</si>
  <si>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</si>
  <si>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</si>
  <si>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</si>
  <si>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</si>
  <si>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</si>
  <si>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</si>
  <si>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</si>
  <si>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◆駐車場</t>
    <rPh sb="1" eb="4">
      <t>チュウシャジョウ</t>
    </rPh>
    <phoneticPr fontId="14"/>
  </si>
  <si>
    <t>■アクセス</t>
    <phoneticPr fontId="14"/>
  </si>
  <si>
    <t>◆電車</t>
    <rPh sb="1" eb="3">
      <t>デンシャ</t>
    </rPh>
    <phoneticPr fontId="14"/>
  </si>
  <si>
    <t>グランシップ静岡　903会議室</t>
    <rPh sb="6" eb="8">
      <t>シズオカ</t>
    </rPh>
    <rPh sb="12" eb="15">
      <t>カイギシツ</t>
    </rPh>
    <phoneticPr fontId="14"/>
  </si>
  <si>
    <t>グランシップ静岡</t>
    <rPh sb="6" eb="8">
      <t>シズオカ</t>
    </rPh>
    <phoneticPr fontId="14"/>
  </si>
  <si>
    <t>東海ブロック　静岡会場　案内</t>
    <rPh sb="0" eb="2">
      <t>トウカイ</t>
    </rPh>
    <rPh sb="7" eb="9">
      <t>シズオカ</t>
    </rPh>
    <rPh sb="9" eb="11">
      <t>カイジョウ</t>
    </rPh>
    <rPh sb="12" eb="14">
      <t>アンナイ</t>
    </rPh>
    <phoneticPr fontId="2"/>
  </si>
  <si>
    <t>2026年2月17日（火）13:30～15:30</t>
    <rPh sb="4" eb="5">
      <t>ネン</t>
    </rPh>
    <rPh sb="6" eb="7">
      <t>ガツ</t>
    </rPh>
    <rPh sb="9" eb="10">
      <t>ニチ</t>
    </rPh>
    <rPh sb="11" eb="12">
      <t>ヒ</t>
    </rPh>
    <phoneticPr fontId="2"/>
  </si>
  <si>
    <t>グランシップ静岡　903会議室</t>
    <phoneticPr fontId="14"/>
  </si>
  <si>
    <t>静岡市駿河区東静岡二丁目3番1号</t>
    <phoneticPr fontId="14"/>
  </si>
  <si>
    <t>住宅サッシの契約標準化講習会  受講申込書   （東海ブロック_静岡)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トウカイ</t>
    </rPh>
    <rPh sb="32" eb="34">
      <t>シズオカ</t>
    </rPh>
    <phoneticPr fontId="2"/>
  </si>
  <si>
    <t>グランシップ西駐車場</t>
    <rPh sb="6" eb="7">
      <t>ニシ</t>
    </rPh>
    <rPh sb="7" eb="10">
      <t>チュウシャジョウ</t>
    </rPh>
    <phoneticPr fontId="14"/>
  </si>
  <si>
    <t>2026 年2月17日 (火）</t>
    <rPh sb="13" eb="14">
      <t>ヒ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</si>
</sst>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36" fillId="0" borderId="4" xfId="1" applyFont="1" applyBorder="1" applyAlignment="1">
      <alignment vertical="center"/>
    </xf>
    <xf numFmtId="0" fontId="37" fillId="0" borderId="4" xfId="1" applyFont="1" applyBorder="1"/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静岡会場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9</xdr:row>
      <xdr:rowOff>38101</xdr:rowOff>
    </xdr:from>
    <xdr:to>
      <xdr:col>18</xdr:col>
      <xdr:colOff>171450</xdr:colOff>
      <xdr:row>20</xdr:row>
      <xdr:rowOff>145646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1" y="1930401"/>
          <a:ext cx="6711949" cy="290154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35</xdr:row>
      <xdr:rowOff>38100</xdr:rowOff>
    </xdr:from>
    <xdr:to>
      <xdr:col>16</xdr:col>
      <xdr:colOff>228932</xdr:colOff>
      <xdr:row>41</xdr:row>
      <xdr:rowOff>196936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8534400"/>
          <a:ext cx="6458282" cy="1682836"/>
        </a:xfrm>
        <a:prstGeom prst="rect">
          <a:avLst/>
        </a:prstGeom>
      </xdr:spPr>
    </xdr:pic>
    <xdr:clientData/>
  </xdr:twoCellAnchor>
  <xdr:twoCellAnchor editAs="oneCell">
    <xdr:from>
      <xdr:col>2</xdr:col>
      <xdr:colOff>120649</xdr:colOff>
      <xdr:row>23</xdr:row>
      <xdr:rowOff>31750</xdr:rowOff>
    </xdr:from>
    <xdr:to>
      <xdr:col>15</xdr:col>
      <xdr:colOff>146050</xdr:colOff>
      <xdr:row>27</xdr:row>
      <xdr:rowOff>247804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676" t="38034"/>
        <a:stretch/>
      </xdr:blipFill>
      <xdr:spPr>
        <a:xfrm>
          <a:off x="514349" y="5480050"/>
          <a:ext cx="5727701" cy="1232054"/>
        </a:xfrm>
        <a:prstGeom prst="rect">
          <a:avLst/>
        </a:prstGeom>
      </xdr:spPr>
    </xdr:pic>
    <xdr:clientData/>
  </xdr:twoCellAnchor>
  <xdr:twoCellAnchor editAs="oneCell">
    <xdr:from>
      <xdr:col>8</xdr:col>
      <xdr:colOff>69850</xdr:colOff>
      <xdr:row>28</xdr:row>
      <xdr:rowOff>156899</xdr:rowOff>
    </xdr:from>
    <xdr:to>
      <xdr:col>16</xdr:col>
      <xdr:colOff>215900</xdr:colOff>
      <xdr:row>35</xdr:row>
      <xdr:rowOff>18905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14700" y="6875199"/>
          <a:ext cx="3346450" cy="164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G26" sqref="G26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6" t="s">
        <v>77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92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6"/>
      <c r="E8" s="197"/>
      <c r="F8" s="197"/>
      <c r="G8" s="37" t="s">
        <v>12</v>
      </c>
      <c r="H8" s="198"/>
      <c r="I8" s="197"/>
      <c r="J8" s="80" t="s">
        <v>13</v>
      </c>
      <c r="K8" s="198"/>
      <c r="L8" s="197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99" t="str">
        <f>PHONETIC(D10)</f>
        <v/>
      </c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47"/>
    </row>
    <row r="10" spans="1:37" ht="24" customHeight="1" x14ac:dyDescent="0.2">
      <c r="A10" s="52"/>
      <c r="B10" s="6" t="s">
        <v>2</v>
      </c>
      <c r="C10" s="8"/>
      <c r="D10" s="205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2"/>
      <c r="F12" s="143"/>
      <c r="G12" s="76"/>
      <c r="H12" s="142"/>
      <c r="I12" s="143"/>
      <c r="J12" s="71"/>
      <c r="K12" s="71" t="s">
        <v>19</v>
      </c>
      <c r="L12" s="71"/>
      <c r="M12" s="142"/>
      <c r="N12" s="143"/>
      <c r="O12" s="71"/>
      <c r="P12" s="142"/>
      <c r="Q12" s="143"/>
      <c r="R12" s="71"/>
      <c r="S12" s="142"/>
      <c r="T12" s="143"/>
      <c r="U12" s="71"/>
      <c r="V12" s="142"/>
      <c r="W12" s="143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99" t="str">
        <f>PHONETIC(D15)</f>
        <v/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60"/>
      <c r="E17" s="161"/>
      <c r="F17" s="161"/>
      <c r="G17" s="161"/>
      <c r="H17" s="164" t="str">
        <f>IF(D17&lt;&gt;0,"","都 道　府 県")</f>
        <v>都 道　府 県</v>
      </c>
      <c r="I17" s="165"/>
      <c r="J17" s="166"/>
      <c r="K17" s="169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70"/>
      <c r="AK17" s="32"/>
    </row>
    <row r="18" spans="1:37" ht="24" customHeight="1" x14ac:dyDescent="0.2">
      <c r="A18" s="1"/>
      <c r="B18" s="6"/>
      <c r="C18" s="7"/>
      <c r="D18" s="162"/>
      <c r="E18" s="163"/>
      <c r="F18" s="163"/>
      <c r="G18" s="163"/>
      <c r="H18" s="167"/>
      <c r="I18" s="167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71"/>
      <c r="AK18" s="32"/>
    </row>
    <row r="19" spans="1:37" ht="24" customHeight="1" x14ac:dyDescent="0.2">
      <c r="A19" s="1"/>
      <c r="B19" s="34"/>
      <c r="C19" s="35"/>
      <c r="D19" s="193" t="s">
        <v>15</v>
      </c>
      <c r="E19" s="194"/>
      <c r="F19" s="194"/>
      <c r="G19" s="195"/>
      <c r="H19" s="148"/>
      <c r="I19" s="149"/>
      <c r="J19" s="149"/>
      <c r="K19" s="149"/>
      <c r="L19" s="64" t="s">
        <v>18</v>
      </c>
      <c r="M19" s="152"/>
      <c r="N19" s="153"/>
      <c r="O19" s="153"/>
      <c r="P19" s="153"/>
      <c r="Q19" s="64" t="s">
        <v>18</v>
      </c>
      <c r="R19" s="144"/>
      <c r="S19" s="145"/>
      <c r="T19" s="145"/>
      <c r="U19" s="145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90" t="s">
        <v>17</v>
      </c>
      <c r="E20" s="191"/>
      <c r="F20" s="191"/>
      <c r="G20" s="192"/>
      <c r="H20" s="150"/>
      <c r="I20" s="151"/>
      <c r="J20" s="151"/>
      <c r="K20" s="151"/>
      <c r="L20" s="65" t="s">
        <v>18</v>
      </c>
      <c r="M20" s="154"/>
      <c r="N20" s="155"/>
      <c r="O20" s="155"/>
      <c r="P20" s="155"/>
      <c r="Q20" s="65" t="s">
        <v>18</v>
      </c>
      <c r="R20" s="146"/>
      <c r="S20" s="147"/>
      <c r="T20" s="147"/>
      <c r="U20" s="147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7" t="s">
        <v>16</v>
      </c>
      <c r="E21" s="208"/>
      <c r="F21" s="208"/>
      <c r="G21" s="209"/>
      <c r="H21" s="187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32"/>
    </row>
    <row r="22" spans="1:37" ht="24" customHeight="1" x14ac:dyDescent="0.2">
      <c r="A22" s="1"/>
      <c r="B22" s="34"/>
      <c r="C22" s="35"/>
      <c r="D22" s="172" t="s">
        <v>80</v>
      </c>
      <c r="E22" s="173"/>
      <c r="F22" s="173"/>
      <c r="G22" s="174"/>
      <c r="H22" s="181"/>
      <c r="I22" s="182"/>
      <c r="J22" s="182"/>
      <c r="K22" s="182"/>
      <c r="L22" s="182"/>
      <c r="M22" s="182"/>
      <c r="N22" s="182"/>
      <c r="O22" s="182"/>
      <c r="P22" s="182"/>
      <c r="Q22" s="183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75" t="s">
        <v>81</v>
      </c>
      <c r="E23" s="176"/>
      <c r="F23" s="176"/>
      <c r="G23" s="177"/>
      <c r="H23" s="184"/>
      <c r="I23" s="185"/>
      <c r="J23" s="185"/>
      <c r="K23" s="185"/>
      <c r="L23" s="185"/>
      <c r="M23" s="185"/>
      <c r="N23" s="185"/>
      <c r="O23" s="185"/>
      <c r="P23" s="185"/>
      <c r="Q23" s="186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78" t="s">
        <v>82</v>
      </c>
      <c r="E24" s="179"/>
      <c r="F24" s="179"/>
      <c r="G24" s="180"/>
      <c r="H24" s="187"/>
      <c r="I24" s="188"/>
      <c r="J24" s="188"/>
      <c r="K24" s="188"/>
      <c r="L24" s="188"/>
      <c r="M24" s="188"/>
      <c r="N24" s="188"/>
      <c r="O24" s="188"/>
      <c r="P24" s="188"/>
      <c r="Q24" s="189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201" t="s">
        <v>74</v>
      </c>
      <c r="C25" s="202"/>
      <c r="D25" s="196"/>
      <c r="E25" s="197"/>
      <c r="F25" s="197"/>
      <c r="G25" s="37" t="s">
        <v>12</v>
      </c>
      <c r="H25" s="198"/>
      <c r="I25" s="197"/>
      <c r="J25" s="37" t="s">
        <v>13</v>
      </c>
      <c r="K25" s="198"/>
      <c r="L25" s="197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3"/>
      <c r="C26" s="204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58" t="str">
        <f>IF(G26&lt;&gt;0,G26*3000,"")</f>
        <v/>
      </c>
      <c r="N26" s="159"/>
      <c r="O26" s="159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35" t="s">
        <v>79</v>
      </c>
      <c r="C30" s="136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21" t="s">
        <v>20</v>
      </c>
      <c r="S30" s="122"/>
      <c r="T30" s="122"/>
      <c r="U30" s="122"/>
      <c r="V30" s="113" t="s">
        <v>86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37"/>
      <c r="C31" s="138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3"/>
      <c r="S31" s="124"/>
      <c r="T31" s="124"/>
      <c r="U31" s="124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39"/>
      <c r="C32" s="138"/>
      <c r="D32" s="125" t="s">
        <v>94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  <c r="R32" s="131" t="s">
        <v>25</v>
      </c>
      <c r="S32" s="132"/>
      <c r="T32" s="132"/>
      <c r="U32" s="132"/>
      <c r="V32" s="114" t="s">
        <v>91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40"/>
      <c r="C33" s="141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3"/>
      <c r="S33" s="134"/>
      <c r="T33" s="134"/>
      <c r="U33" s="134"/>
      <c r="V33" s="115" t="s">
        <v>87</v>
      </c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00000000-0002-0000-0000-000000000000}">
      <formula1>"1,2,3,4,5,6,7,8,9,10,11,12"</formula1>
    </dataValidation>
    <dataValidation type="list" allowBlank="1" showInputMessage="1" showErrorMessage="1" sqref="AT3" xr:uid="{00000000-0002-0000-0000-000001000000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3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7"/>
  <sheetViews>
    <sheetView showGridLines="0" zoomScaleNormal="100" workbookViewId="0">
      <selection activeCell="W35" sqref="W35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10" t="s">
        <v>88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2"/>
      <c r="T2" s="10"/>
    </row>
    <row r="3" spans="1:21" ht="14" x14ac:dyDescent="0.2">
      <c r="A3" s="9"/>
      <c r="B3" s="11"/>
      <c r="C3" s="12"/>
      <c r="D3" s="116"/>
      <c r="E3" s="117"/>
      <c r="F3" s="13"/>
      <c r="G3" s="13"/>
      <c r="H3" s="13"/>
      <c r="I3" s="13"/>
      <c r="J3" s="13"/>
      <c r="K3" s="13"/>
      <c r="L3" s="117"/>
      <c r="M3" s="116"/>
      <c r="N3" s="116"/>
      <c r="O3" s="116"/>
      <c r="P3" s="116"/>
      <c r="Q3" s="116"/>
      <c r="R3" s="116"/>
      <c r="S3" s="118"/>
      <c r="T3" s="10"/>
    </row>
    <row r="4" spans="1:21" ht="19" x14ac:dyDescent="0.2">
      <c r="A4" s="9"/>
      <c r="B4" s="213"/>
      <c r="C4" s="214"/>
      <c r="D4" s="14"/>
      <c r="E4" s="93" t="s">
        <v>75</v>
      </c>
      <c r="F4" s="15" t="s">
        <v>90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3" t="s">
        <v>7</v>
      </c>
      <c r="C5" s="214"/>
      <c r="D5" s="14"/>
      <c r="E5" s="93" t="s">
        <v>76</v>
      </c>
      <c r="F5" s="14" t="s">
        <v>91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2"/>
      <c r="S7" s="23"/>
      <c r="T7" s="10"/>
      <c r="U7" s="24"/>
    </row>
    <row r="8" spans="1:21" ht="17.25" customHeight="1" x14ac:dyDescent="0.2">
      <c r="A8" s="9"/>
      <c r="B8" s="217" t="s">
        <v>8</v>
      </c>
      <c r="C8" s="218"/>
      <c r="D8" s="221" t="s">
        <v>89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3"/>
      <c r="T8" s="10"/>
    </row>
    <row r="9" spans="1:21" x14ac:dyDescent="0.2">
      <c r="A9" s="9"/>
      <c r="B9" s="219"/>
      <c r="C9" s="220"/>
      <c r="D9" s="224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6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57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7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35">
      <c r="A22" s="9"/>
      <c r="B22" s="120" t="s">
        <v>84</v>
      </c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19" t="s">
        <v>85</v>
      </c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1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19" t="s">
        <v>83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1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1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1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19" t="s">
        <v>93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1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静岡会場</vt:lpstr>
      <vt:lpstr>DATA</vt:lpstr>
      <vt:lpstr>申込書!Print_Area</vt:lpstr>
      <vt:lpstr>静岡会場!Print_Area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js06</cp:lastModifiedBy>
  <cp:lastPrinted>2023-11-30T04:32:11Z</cp:lastPrinted>
  <dcterms:created xsi:type="dcterms:W3CDTF">2017-07-28T00:20:03Z</dcterms:created>
  <dcterms:modified xsi:type="dcterms:W3CDTF">2025-12-24T08:17:37Z</dcterms:modified>
</cp:coreProperties>
</file>