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7.関西ブロック\"/>
    </mc:Choice>
  </mc:AlternateContent>
  <xr:revisionPtr revIDLastSave="0" documentId="13_ncr:1_{E28AACC5-DAF9-4707-A862-3995AF05B1DE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9" r:id="rId1"/>
    <sheet name="滋賀会場" sheetId="13" r:id="rId2"/>
    <sheet name="DATA" sheetId="10" state="hidden" r:id="rId3"/>
  </sheets>
  <definedNames>
    <definedName name="_xlnm.Print_Area" localSheetId="1">滋賀会場!$A$1:$S$43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<sst xmlns="http://schemas.openxmlformats.org/spreadsheetml/2006/main" count="109" uniqueCount="100">
  <si>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</si>
  <si>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</si>
  <si>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</si>
  <si>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</si>
  <si>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</si>
  <si>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</si>
  <si>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</si>
  <si>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</si>
  <si>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</si>
  <si>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</si>
  <si>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</si>
  <si>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</si>
  <si>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</si>
  <si>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</si>
  <si>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</si>
  <si>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</si>
  <si>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</si>
  <si>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</si>
  <si>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</si>
  <si>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</si>
  <si>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</si>
  <si>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</si>
  <si>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</si>
  <si>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</si>
  <si>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</si>
  <si>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</si>
  <si>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</si>
  <si>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</si>
  <si>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</si>
  <si>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</si>
  <si>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</si>
  <si>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</si>
  <si>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</si>
  <si>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</si>
  <si>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</si>
  <si>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</si>
  <si>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</si>
  <si>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</si>
  <si>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</si>
  <si>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</si>
  <si>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</si>
  <si>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</si>
  <si>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</si>
  <si>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</si>
  <si>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</si>
  <si>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</si>
  <si>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</si>
  <si>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</si>
  <si>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</si>
  <si>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</si>
  <si>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</si>
  <si>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</si>
  <si>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</si>
  <si>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</si>
  <si>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</si>
  <si>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</si>
  <si>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</si>
  <si>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</si>
  <si>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</si>
  <si>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</si>
  <si>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</si>
  <si>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</si>
  <si>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</si>
  <si>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</si>
  <si>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</si>
  <si>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</si>
  <si>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</si>
  <si>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</si>
  <si>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</si>
  <si>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</si>
  <si>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</si>
  <si>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</si>
  <si>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</si>
  <si>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</si>
  <si>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</si>
  <si>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</si>
  <si>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</si>
  <si>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</si>
  <si>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</si>
  <si>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</si>
  <si>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</si>
  <si>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</si>
  <si>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</si>
  <si>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◆駐車場</t>
    <rPh sb="1" eb="4">
      <t>チュウシャジョウ</t>
    </rPh>
    <phoneticPr fontId="14"/>
  </si>
  <si>
    <t>■アクセス</t>
    <phoneticPr fontId="14"/>
  </si>
  <si>
    <t>◆電車</t>
    <rPh sb="1" eb="3">
      <t>デンシャ</t>
    </rPh>
    <phoneticPr fontId="14"/>
  </si>
  <si>
    <t>関西ブロック　滋賀会場　案内</t>
    <rPh sb="0" eb="2">
      <t>カンサイ</t>
    </rPh>
    <rPh sb="7" eb="9">
      <t>シガ</t>
    </rPh>
    <rPh sb="9" eb="11">
      <t>カイジョウ</t>
    </rPh>
    <rPh sb="12" eb="14">
      <t>アンナイ</t>
    </rPh>
    <phoneticPr fontId="2"/>
  </si>
  <si>
    <t>コラボしが２１　３階研修室</t>
    <phoneticPr fontId="14"/>
  </si>
  <si>
    <t>2026年3月12日（木）13:30～15:30</t>
    <rPh sb="4" eb="5">
      <t>ネン</t>
    </rPh>
    <rPh sb="6" eb="7">
      <t>ガツ</t>
    </rPh>
    <rPh sb="9" eb="10">
      <t>ニチ</t>
    </rPh>
    <rPh sb="11" eb="12">
      <t>キ</t>
    </rPh>
    <phoneticPr fontId="2"/>
  </si>
  <si>
    <t>2026 年3月12日 (木）</t>
    <rPh sb="13" eb="14">
      <t>キ</t>
    </rPh>
    <phoneticPr fontId="14"/>
  </si>
  <si>
    <t>住宅サッシの契約標準化講習会  受講申込書   （関西ブロック_滋賀)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カンサイ</t>
    </rPh>
    <rPh sb="32" eb="34">
      <t>シガ</t>
    </rPh>
    <phoneticPr fontId="2"/>
  </si>
  <si>
    <t>コラボしが２１　３階研修室</t>
    <rPh sb="9" eb="10">
      <t>カイ</t>
    </rPh>
    <rPh sb="10" eb="13">
      <t>ケンシュウシツ</t>
    </rPh>
    <phoneticPr fontId="14"/>
  </si>
  <si>
    <t>コラボしが２１</t>
    <phoneticPr fontId="14"/>
  </si>
  <si>
    <t>駐車開始から</t>
  </si>
  <si>
    <t>　1時間まで　220円／2時間まで　330円／3時間まで　440円</t>
  </si>
  <si>
    <t>　以降30分ごとに220円</t>
  </si>
  <si>
    <t>　をご利用下さい。（上記の案内図を参照下さい。）</t>
    <rPh sb="3" eb="5">
      <t>リヨウ</t>
    </rPh>
    <rPh sb="5" eb="6">
      <t>クダ</t>
    </rPh>
    <rPh sb="10" eb="12">
      <t>ジョウキ</t>
    </rPh>
    <rPh sb="13" eb="16">
      <t>アンナイズ</t>
    </rPh>
    <rPh sb="17" eb="19">
      <t>サンショウ</t>
    </rPh>
    <rPh sb="19" eb="20">
      <t>クダ</t>
    </rPh>
    <phoneticPr fontId="14"/>
  </si>
  <si>
    <t>【打出の森駐車場　駐車料金】</t>
    <rPh sb="1" eb="3">
      <t>ウチデ</t>
    </rPh>
    <rPh sb="4" eb="5">
      <t>モリ</t>
    </rPh>
    <rPh sb="5" eb="8">
      <t>チュウシャジョウ</t>
    </rPh>
    <phoneticPr fontId="14"/>
  </si>
  <si>
    <t>※注意　貸し会議室の利用者は駐車場を使用できませんので徒歩１分の「打出の森駐車場」</t>
    <rPh sb="1" eb="3">
      <t>チュウイ</t>
    </rPh>
    <rPh sb="4" eb="5">
      <t>カ</t>
    </rPh>
    <rPh sb="6" eb="9">
      <t>カイギシツ</t>
    </rPh>
    <rPh sb="10" eb="12">
      <t>リヨウ</t>
    </rPh>
    <rPh sb="12" eb="13">
      <t>シャ</t>
    </rPh>
    <rPh sb="14" eb="16">
      <t>チュウシャ</t>
    </rPh>
    <rPh sb="16" eb="17">
      <t>ジョウ</t>
    </rPh>
    <rPh sb="18" eb="20">
      <t>シヨウ</t>
    </rPh>
    <rPh sb="27" eb="29">
      <t>トホ</t>
    </rPh>
    <rPh sb="30" eb="31">
      <t>プン</t>
    </rPh>
    <rPh sb="33" eb="35">
      <t>ウチデ</t>
    </rPh>
    <rPh sb="36" eb="37">
      <t>モリ</t>
    </rPh>
    <rPh sb="37" eb="40">
      <t>チュウシャジョウ</t>
    </rPh>
    <phoneticPr fontId="14"/>
  </si>
  <si>
    <t>滋賀県大津市打出浜２－１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</si>
</sst>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rgb="FF333333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35" fillId="0" borderId="4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37" fillId="0" borderId="0" xfId="0" applyFont="1">
      <alignment vertical="center"/>
    </xf>
    <xf numFmtId="0" fontId="37" fillId="0" borderId="11" xfId="0" applyFont="1" applyBorder="1">
      <alignment vertical="center"/>
    </xf>
    <xf numFmtId="0" fontId="38" fillId="0" borderId="0" xfId="0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4" fillId="0" borderId="1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7" y="5550486"/>
              <a:chExt cx="3518816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7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7" y="5550486"/>
              <a:chExt cx="3518816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7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7" y="5550486"/>
              <a:chExt cx="3518816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7" y="5550486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滋賀会場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9</xdr:row>
      <xdr:rowOff>57150</xdr:rowOff>
    </xdr:from>
    <xdr:to>
      <xdr:col>15</xdr:col>
      <xdr:colOff>143521</xdr:colOff>
      <xdr:row>25</xdr:row>
      <xdr:rowOff>127248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949450"/>
          <a:ext cx="5744221" cy="4134098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27</xdr:row>
      <xdr:rowOff>44450</xdr:rowOff>
    </xdr:from>
    <xdr:to>
      <xdr:col>14</xdr:col>
      <xdr:colOff>203435</xdr:colOff>
      <xdr:row>34</xdr:row>
      <xdr:rowOff>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900" y="6508750"/>
          <a:ext cx="4578585" cy="173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G26" sqref="G26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8" t="s">
        <v>77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90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8"/>
      <c r="E8" s="199"/>
      <c r="F8" s="199"/>
      <c r="G8" s="37" t="s">
        <v>12</v>
      </c>
      <c r="H8" s="200"/>
      <c r="I8" s="199"/>
      <c r="J8" s="80" t="s">
        <v>13</v>
      </c>
      <c r="K8" s="200"/>
      <c r="L8" s="199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201" t="str">
        <f>PHONETIC(D10)</f>
        <v/>
      </c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47"/>
    </row>
    <row r="10" spans="1:37" ht="24" customHeight="1" x14ac:dyDescent="0.2">
      <c r="A10" s="52"/>
      <c r="B10" s="6" t="s">
        <v>2</v>
      </c>
      <c r="C10" s="8"/>
      <c r="D10" s="207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4"/>
      <c r="F12" s="145"/>
      <c r="G12" s="76"/>
      <c r="H12" s="144"/>
      <c r="I12" s="145"/>
      <c r="J12" s="71"/>
      <c r="K12" s="71" t="s">
        <v>19</v>
      </c>
      <c r="L12" s="71"/>
      <c r="M12" s="144"/>
      <c r="N12" s="145"/>
      <c r="O12" s="71"/>
      <c r="P12" s="144"/>
      <c r="Q12" s="145"/>
      <c r="R12" s="71"/>
      <c r="S12" s="144"/>
      <c r="T12" s="145"/>
      <c r="U12" s="71"/>
      <c r="V12" s="144"/>
      <c r="W12" s="145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201" t="str">
        <f>PHONETIC(D15)</f>
        <v/>
      </c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62"/>
      <c r="E17" s="163"/>
      <c r="F17" s="163"/>
      <c r="G17" s="163"/>
      <c r="H17" s="166" t="str">
        <f>IF(D17&lt;&gt;0,"","都 道　府 県")</f>
        <v>都 道　府 県</v>
      </c>
      <c r="I17" s="167"/>
      <c r="J17" s="168"/>
      <c r="K17" s="171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72"/>
      <c r="AK17" s="32"/>
    </row>
    <row r="18" spans="1:37" ht="24" customHeight="1" x14ac:dyDescent="0.2">
      <c r="A18" s="1"/>
      <c r="B18" s="6"/>
      <c r="C18" s="7"/>
      <c r="D18" s="164"/>
      <c r="E18" s="165"/>
      <c r="F18" s="165"/>
      <c r="G18" s="165"/>
      <c r="H18" s="169"/>
      <c r="I18" s="169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3"/>
      <c r="AK18" s="32"/>
    </row>
    <row r="19" spans="1:37" ht="24" customHeight="1" x14ac:dyDescent="0.2">
      <c r="A19" s="1"/>
      <c r="B19" s="34"/>
      <c r="C19" s="35"/>
      <c r="D19" s="195" t="s">
        <v>15</v>
      </c>
      <c r="E19" s="196"/>
      <c r="F19" s="196"/>
      <c r="G19" s="197"/>
      <c r="H19" s="150"/>
      <c r="I19" s="151"/>
      <c r="J19" s="151"/>
      <c r="K19" s="151"/>
      <c r="L19" s="64" t="s">
        <v>18</v>
      </c>
      <c r="M19" s="154"/>
      <c r="N19" s="155"/>
      <c r="O19" s="155"/>
      <c r="P19" s="155"/>
      <c r="Q19" s="64" t="s">
        <v>18</v>
      </c>
      <c r="R19" s="146"/>
      <c r="S19" s="147"/>
      <c r="T19" s="147"/>
      <c r="U19" s="147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92" t="s">
        <v>17</v>
      </c>
      <c r="E20" s="193"/>
      <c r="F20" s="193"/>
      <c r="G20" s="194"/>
      <c r="H20" s="152"/>
      <c r="I20" s="153"/>
      <c r="J20" s="153"/>
      <c r="K20" s="153"/>
      <c r="L20" s="65" t="s">
        <v>18</v>
      </c>
      <c r="M20" s="156"/>
      <c r="N20" s="157"/>
      <c r="O20" s="157"/>
      <c r="P20" s="157"/>
      <c r="Q20" s="65" t="s">
        <v>18</v>
      </c>
      <c r="R20" s="148"/>
      <c r="S20" s="149"/>
      <c r="T20" s="149"/>
      <c r="U20" s="149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9" t="s">
        <v>16</v>
      </c>
      <c r="E21" s="210"/>
      <c r="F21" s="210"/>
      <c r="G21" s="211"/>
      <c r="H21" s="189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32"/>
    </row>
    <row r="22" spans="1:37" ht="24" customHeight="1" x14ac:dyDescent="0.2">
      <c r="A22" s="1"/>
      <c r="B22" s="34"/>
      <c r="C22" s="35"/>
      <c r="D22" s="174" t="s">
        <v>80</v>
      </c>
      <c r="E22" s="175"/>
      <c r="F22" s="175"/>
      <c r="G22" s="176"/>
      <c r="H22" s="183"/>
      <c r="I22" s="184"/>
      <c r="J22" s="184"/>
      <c r="K22" s="184"/>
      <c r="L22" s="184"/>
      <c r="M22" s="184"/>
      <c r="N22" s="184"/>
      <c r="O22" s="184"/>
      <c r="P22" s="184"/>
      <c r="Q22" s="185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77" t="s">
        <v>81</v>
      </c>
      <c r="E23" s="178"/>
      <c r="F23" s="178"/>
      <c r="G23" s="179"/>
      <c r="H23" s="186"/>
      <c r="I23" s="187"/>
      <c r="J23" s="187"/>
      <c r="K23" s="187"/>
      <c r="L23" s="187"/>
      <c r="M23" s="187"/>
      <c r="N23" s="187"/>
      <c r="O23" s="187"/>
      <c r="P23" s="187"/>
      <c r="Q23" s="188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80" t="s">
        <v>82</v>
      </c>
      <c r="E24" s="181"/>
      <c r="F24" s="181"/>
      <c r="G24" s="182"/>
      <c r="H24" s="189"/>
      <c r="I24" s="190"/>
      <c r="J24" s="190"/>
      <c r="K24" s="190"/>
      <c r="L24" s="190"/>
      <c r="M24" s="190"/>
      <c r="N24" s="190"/>
      <c r="O24" s="190"/>
      <c r="P24" s="190"/>
      <c r="Q24" s="191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203" t="s">
        <v>74</v>
      </c>
      <c r="C25" s="204"/>
      <c r="D25" s="198"/>
      <c r="E25" s="199"/>
      <c r="F25" s="199"/>
      <c r="G25" s="37" t="s">
        <v>12</v>
      </c>
      <c r="H25" s="200"/>
      <c r="I25" s="199"/>
      <c r="J25" s="37" t="s">
        <v>13</v>
      </c>
      <c r="K25" s="200"/>
      <c r="L25" s="199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5"/>
      <c r="C26" s="206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60" t="str">
        <f>IF(G26&lt;&gt;0,G26*3000,"")</f>
        <v/>
      </c>
      <c r="N26" s="161"/>
      <c r="O26" s="161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37" t="s">
        <v>79</v>
      </c>
      <c r="C30" s="1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23" t="s">
        <v>20</v>
      </c>
      <c r="S30" s="124"/>
      <c r="T30" s="124"/>
      <c r="U30" s="124"/>
      <c r="V30" s="112" t="s">
        <v>91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39"/>
      <c r="C31" s="140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5"/>
      <c r="S31" s="126"/>
      <c r="T31" s="126"/>
      <c r="U31" s="126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41"/>
      <c r="C32" s="140"/>
      <c r="D32" s="127" t="s">
        <v>89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25</v>
      </c>
      <c r="S32" s="134"/>
      <c r="T32" s="134"/>
      <c r="U32" s="134"/>
      <c r="V32" s="113" t="s">
        <v>99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42"/>
      <c r="C33" s="143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5"/>
      <c r="S33" s="136"/>
      <c r="T33" s="136"/>
      <c r="U33" s="136"/>
      <c r="V33" s="114" t="s">
        <v>92</v>
      </c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00000000-0002-0000-0000-000000000000}">
      <formula1>"1,2,3,4,5,6,7,8,9,10,11,12"</formula1>
    </dataValidation>
    <dataValidation type="list" allowBlank="1" showInputMessage="1" showErrorMessage="1" sqref="AT3" xr:uid="{00000000-0002-0000-0000-000001000000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3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7"/>
  <sheetViews>
    <sheetView showGridLines="0" zoomScaleNormal="100" workbookViewId="0">
      <selection activeCell="V7" sqref="V7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12" t="s">
        <v>86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4"/>
      <c r="T2" s="10"/>
    </row>
    <row r="3" spans="1:21" ht="14" x14ac:dyDescent="0.2">
      <c r="A3" s="9"/>
      <c r="B3" s="11"/>
      <c r="C3" s="12"/>
      <c r="D3" s="115"/>
      <c r="E3" s="116"/>
      <c r="F3" s="13"/>
      <c r="G3" s="13"/>
      <c r="H3" s="13"/>
      <c r="I3" s="13"/>
      <c r="J3" s="13"/>
      <c r="K3" s="13"/>
      <c r="L3" s="116"/>
      <c r="M3" s="115"/>
      <c r="N3" s="115"/>
      <c r="O3" s="115"/>
      <c r="P3" s="115"/>
      <c r="Q3" s="115"/>
      <c r="R3" s="115"/>
      <c r="S3" s="117"/>
      <c r="T3" s="10"/>
    </row>
    <row r="4" spans="1:21" ht="19" x14ac:dyDescent="0.2">
      <c r="A4" s="9"/>
      <c r="B4" s="215"/>
      <c r="C4" s="216"/>
      <c r="D4" s="14"/>
      <c r="E4" s="93" t="s">
        <v>75</v>
      </c>
      <c r="F4" s="15" t="s">
        <v>87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5" t="s">
        <v>7</v>
      </c>
      <c r="C5" s="216"/>
      <c r="D5" s="14"/>
      <c r="E5" s="93" t="s">
        <v>76</v>
      </c>
      <c r="F5" s="14" t="s">
        <v>99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2"/>
      <c r="S7" s="23"/>
      <c r="T7" s="10"/>
      <c r="U7" s="24"/>
    </row>
    <row r="8" spans="1:21" ht="17.25" customHeight="1" x14ac:dyDescent="0.2">
      <c r="A8" s="9"/>
      <c r="B8" s="219" t="s">
        <v>8</v>
      </c>
      <c r="C8" s="220"/>
      <c r="D8" s="223" t="s">
        <v>88</v>
      </c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5"/>
      <c r="T8" s="10"/>
    </row>
    <row r="9" spans="1:21" x14ac:dyDescent="0.2">
      <c r="A9" s="9"/>
      <c r="B9" s="221"/>
      <c r="C9" s="222"/>
      <c r="D9" s="226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19"/>
      <c r="D19" s="9"/>
      <c r="E19" s="9"/>
      <c r="F19" s="9"/>
      <c r="G19" s="9"/>
      <c r="H19" s="9"/>
      <c r="I19" s="9"/>
      <c r="J19" s="9"/>
      <c r="K19" s="159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9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1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1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19" t="s">
        <v>84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18" t="s">
        <v>85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1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1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18" t="s">
        <v>83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C36" s="122" t="s">
        <v>98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C37" s="122" t="s">
        <v>96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20" t="s">
        <v>97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120" t="s">
        <v>93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120" t="s">
        <v>94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121" t="s">
        <v>95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滋賀会場</vt:lpstr>
      <vt:lpstr>DATA</vt:lpstr>
      <vt:lpstr>滋賀会場!Print_Area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js06</cp:lastModifiedBy>
  <cp:lastPrinted>2023-11-30T04:32:11Z</cp:lastPrinted>
  <dcterms:created xsi:type="dcterms:W3CDTF">2017-07-28T00:20:03Z</dcterms:created>
  <dcterms:modified xsi:type="dcterms:W3CDTF">2025-12-24T08:20:01Z</dcterms:modified>
</cp:coreProperties>
</file>