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115130\Desktop\講習会案内\提出用\"/>
    </mc:Choice>
  </mc:AlternateContent>
  <bookViews>
    <workbookView xWindow="-110" yWindow="-110" windowWidth="19420" windowHeight="11500"/>
  </bookViews>
  <sheets>
    <sheet name="申込書" sheetId="9" r:id="rId1"/>
    <sheet name="愛知会場" sheetId="13" r:id="rId2"/>
    <sheet name="DATA" sheetId="10" state="hidden" r:id="rId3"/>
  </sheets>
  <definedNames>
    <definedName name="_xlnm.Print_Area" localSheetId="1">愛知会場!$A$1:$S$43</definedName>
    <definedName name="_xlnm.Print_Area" localSheetId="0">申込書!$A$1:$AK$40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<sst xmlns="http://schemas.openxmlformats.org/spreadsheetml/2006/main" count="103" uniqueCount="94">
  <si>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</si>
  <si>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</si>
  <si>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</si>
  <si>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</si>
  <si>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</si>
  <si>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</si>
  <si>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</si>
  <si>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</si>
  <si>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</si>
  <si>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</si>
  <si>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</si>
  <si>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</si>
  <si>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</si>
  <si>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</si>
  <si>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</si>
  <si>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</si>
  <si>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</si>
  <si>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</si>
  <si>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</si>
  <si>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</si>
  <si>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</si>
  <si>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</si>
  <si>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</si>
  <si>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</si>
  <si>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</si>
  <si>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</si>
  <si>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</si>
  <si>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</si>
  <si>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</si>
  <si>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</si>
  <si>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</si>
  <si>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</si>
  <si>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</si>
  <si>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</si>
  <si>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</si>
  <si>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</si>
  <si>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</si>
  <si>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</si>
  <si>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</si>
  <si>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</si>
  <si>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</si>
  <si>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</si>
  <si>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</si>
  <si>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</si>
  <si>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</si>
  <si>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</si>
  <si>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</si>
  <si>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</si>
  <si>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</si>
  <si>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</si>
  <si>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</si>
  <si>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</si>
  <si>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</si>
  <si>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</si>
  <si>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</si>
  <si>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</si>
  <si>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</si>
  <si>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</si>
  <si>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</si>
  <si>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</si>
  <si>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</si>
  <si>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</si>
  <si>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</si>
  <si>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</si>
  <si>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</si>
  <si>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</si>
  <si>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</si>
  <si>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</si>
  <si>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</si>
  <si>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</si>
  <si>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</si>
  <si>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</si>
  <si>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</si>
  <si>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</si>
  <si>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</si>
  <si>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</si>
  <si>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</si>
  <si>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</si>
  <si>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</si>
  <si>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</si>
  <si>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</si>
  <si>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</si>
  <si>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</si>
  <si>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imy会議室　4階会議室</t>
    <rPh sb="3" eb="6">
      <t>カイギシツ</t>
    </rPh>
    <rPh sb="8" eb="9">
      <t>カイ</t>
    </rPh>
    <rPh sb="9" eb="12">
      <t>カイギシツ</t>
    </rPh>
    <phoneticPr fontId="14"/>
  </si>
  <si>
    <t>住宅サッシの契約標準化講習会  受講申込書   （東海ブロック_愛知)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トウカイ</t>
    </rPh>
    <rPh sb="32" eb="34">
      <t>アイチ</t>
    </rPh>
    <phoneticPr fontId="2"/>
  </si>
  <si>
    <t>imy会議室</t>
    <rPh sb="3" eb="6">
      <t>カイギシツ</t>
    </rPh>
    <phoneticPr fontId="14"/>
  </si>
  <si>
    <t>愛知県名古屋市東区葵3-7-14</t>
    <phoneticPr fontId="14"/>
  </si>
  <si>
    <t>imy会議室　4階会議室</t>
    <phoneticPr fontId="14"/>
  </si>
  <si>
    <t>東海ブロック　愛知会場　案内</t>
    <rPh sb="0" eb="2">
      <t>トウカイ</t>
    </rPh>
    <rPh sb="7" eb="9">
      <t>アイチ</t>
    </rPh>
    <rPh sb="9" eb="11">
      <t>カイジョウ</t>
    </rPh>
    <rPh sb="12" eb="14">
      <t>アンナイ</t>
    </rPh>
    <phoneticPr fontId="2"/>
  </si>
  <si>
    <t>2026年2月18日（水）13:30～15:30</t>
    <rPh sb="4" eb="5">
      <t>ネン</t>
    </rPh>
    <rPh sb="6" eb="7">
      <t>ガツ</t>
    </rPh>
    <rPh sb="9" eb="10">
      <t>ニチ</t>
    </rPh>
    <rPh sb="11" eb="12">
      <t>スイ</t>
    </rPh>
    <phoneticPr fontId="2"/>
  </si>
  <si>
    <t>◆駐車場</t>
    <rPh sb="1" eb="4">
      <t>チュウシャジョウ</t>
    </rPh>
    <phoneticPr fontId="14"/>
  </si>
  <si>
    <t>■アクセス</t>
    <phoneticPr fontId="14"/>
  </si>
  <si>
    <t>◆電車</t>
    <rPh sb="1" eb="3">
      <t>デンシャ</t>
    </rPh>
    <phoneticPr fontId="14"/>
  </si>
  <si>
    <t>2026 年2月18日 (水）</t>
    <rPh sb="13" eb="14">
      <t>スイ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</si>
</sst>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1" fillId="0" borderId="7" xfId="1" applyFont="1" applyBorder="1" applyAlignment="1">
      <alignment horizontal="centerContinuous" vertical="center"/>
    </xf>
    <xf numFmtId="0" fontId="1" fillId="0" borderId="7" xfId="1" quotePrefix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6" xfId="1" applyFont="1" applyBorder="1" applyAlignment="1">
      <alignment horizontal="centerContinuous"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37" fillId="0" borderId="4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/>
    <cellStyle name="標準_実施要領書(建材流通の適正化研修会_・_ⅡⅢ地域用；040717)" xfId="1"/>
    <cellStyle name="標準_新申込書080514" xfId="3"/>
    <cellStyle name="標準_新申込書080514_特別講習会案内　登録内容確認書080830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愛知会場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9</xdr:row>
      <xdr:rowOff>1</xdr:rowOff>
    </xdr:from>
    <xdr:to>
      <xdr:col>19</xdr:col>
      <xdr:colOff>2323</xdr:colOff>
      <xdr:row>18</xdr:row>
      <xdr:rowOff>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892301"/>
          <a:ext cx="6765072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32</xdr:row>
      <xdr:rowOff>126591</xdr:rowOff>
    </xdr:from>
    <xdr:to>
      <xdr:col>14</xdr:col>
      <xdr:colOff>266701</xdr:colOff>
      <xdr:row>41</xdr:row>
      <xdr:rowOff>216055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1" y="7860891"/>
          <a:ext cx="5626100" cy="2375464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18</xdr:row>
      <xdr:rowOff>69850</xdr:rowOff>
    </xdr:from>
    <xdr:to>
      <xdr:col>18</xdr:col>
      <xdr:colOff>25401</xdr:colOff>
      <xdr:row>29</xdr:row>
      <xdr:rowOff>179955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1" y="4248150"/>
          <a:ext cx="4178300" cy="290410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22</xdr:row>
      <xdr:rowOff>82550</xdr:rowOff>
    </xdr:from>
    <xdr:to>
      <xdr:col>7</xdr:col>
      <xdr:colOff>349397</xdr:colOff>
      <xdr:row>27</xdr:row>
      <xdr:rowOff>203271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550" y="5276850"/>
          <a:ext cx="2863997" cy="1390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36"/>
  <sheetViews>
    <sheetView showGridLines="0" tabSelected="1" topLeftCell="A17" zoomScale="80" zoomScaleNormal="80" workbookViewId="0">
      <selection activeCell="AT24" sqref="AT24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204"/>
      <c r="E8" s="205"/>
      <c r="F8" s="205"/>
      <c r="G8" s="37" t="s">
        <v>12</v>
      </c>
      <c r="H8" s="206"/>
      <c r="I8" s="205"/>
      <c r="J8" s="80" t="s">
        <v>13</v>
      </c>
      <c r="K8" s="206"/>
      <c r="L8" s="205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207" t="str">
        <f>PHONETIC(D10)</f>
        <v/>
      </c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47"/>
    </row>
    <row r="10" spans="1:37" ht="24" customHeight="1" x14ac:dyDescent="0.2">
      <c r="A10" s="52"/>
      <c r="B10" s="6" t="s">
        <v>2</v>
      </c>
      <c r="C10" s="8"/>
      <c r="D10" s="213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50"/>
      <c r="F12" s="151"/>
      <c r="G12" s="76"/>
      <c r="H12" s="150"/>
      <c r="I12" s="151"/>
      <c r="J12" s="71"/>
      <c r="K12" s="71" t="s">
        <v>19</v>
      </c>
      <c r="L12" s="71"/>
      <c r="M12" s="150"/>
      <c r="N12" s="151"/>
      <c r="O12" s="71"/>
      <c r="P12" s="150"/>
      <c r="Q12" s="151"/>
      <c r="R12" s="71"/>
      <c r="S12" s="150"/>
      <c r="T12" s="151"/>
      <c r="U12" s="71"/>
      <c r="V12" s="150"/>
      <c r="W12" s="15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207" t="str">
        <f>PHONETIC(D15)</f>
        <v/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68"/>
      <c r="E17" s="169"/>
      <c r="F17" s="169"/>
      <c r="G17" s="169"/>
      <c r="H17" s="172" t="str">
        <f>IF(D17&lt;&gt;0,"","都 道　府 県")</f>
        <v>都 道　府 県</v>
      </c>
      <c r="I17" s="173"/>
      <c r="J17" s="174"/>
      <c r="K17" s="177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8"/>
      <c r="AK17" s="32"/>
    </row>
    <row r="18" spans="1:37" ht="24" customHeight="1" x14ac:dyDescent="0.2">
      <c r="A18" s="1"/>
      <c r="B18" s="6"/>
      <c r="C18" s="7"/>
      <c r="D18" s="170"/>
      <c r="E18" s="171"/>
      <c r="F18" s="171"/>
      <c r="G18" s="171"/>
      <c r="H18" s="175"/>
      <c r="I18" s="175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9"/>
      <c r="AK18" s="32"/>
    </row>
    <row r="19" spans="1:37" ht="24" customHeight="1" x14ac:dyDescent="0.2">
      <c r="A19" s="1"/>
      <c r="B19" s="34"/>
      <c r="C19" s="35"/>
      <c r="D19" s="201" t="s">
        <v>15</v>
      </c>
      <c r="E19" s="202"/>
      <c r="F19" s="202"/>
      <c r="G19" s="203"/>
      <c r="H19" s="156"/>
      <c r="I19" s="157"/>
      <c r="J19" s="157"/>
      <c r="K19" s="157"/>
      <c r="L19" s="64" t="s">
        <v>18</v>
      </c>
      <c r="M19" s="160"/>
      <c r="N19" s="161"/>
      <c r="O19" s="161"/>
      <c r="P19" s="161"/>
      <c r="Q19" s="64" t="s">
        <v>18</v>
      </c>
      <c r="R19" s="152"/>
      <c r="S19" s="153"/>
      <c r="T19" s="153"/>
      <c r="U19" s="153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98" t="s">
        <v>17</v>
      </c>
      <c r="E20" s="199"/>
      <c r="F20" s="199"/>
      <c r="G20" s="200"/>
      <c r="H20" s="158"/>
      <c r="I20" s="159"/>
      <c r="J20" s="159"/>
      <c r="K20" s="159"/>
      <c r="L20" s="65" t="s">
        <v>18</v>
      </c>
      <c r="M20" s="162"/>
      <c r="N20" s="163"/>
      <c r="O20" s="163"/>
      <c r="P20" s="163"/>
      <c r="Q20" s="65" t="s">
        <v>18</v>
      </c>
      <c r="R20" s="154"/>
      <c r="S20" s="155"/>
      <c r="T20" s="155"/>
      <c r="U20" s="15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15" t="s">
        <v>16</v>
      </c>
      <c r="E21" s="216"/>
      <c r="F21" s="216"/>
      <c r="G21" s="217"/>
      <c r="H21" s="195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32"/>
    </row>
    <row r="22" spans="1:37" ht="24" customHeight="1" x14ac:dyDescent="0.2">
      <c r="A22" s="1"/>
      <c r="B22" s="34"/>
      <c r="C22" s="35"/>
      <c r="D22" s="180" t="s">
        <v>80</v>
      </c>
      <c r="E22" s="181"/>
      <c r="F22" s="181"/>
      <c r="G22" s="182"/>
      <c r="H22" s="189"/>
      <c r="I22" s="190"/>
      <c r="J22" s="190"/>
      <c r="K22" s="190"/>
      <c r="L22" s="190"/>
      <c r="M22" s="190"/>
      <c r="N22" s="190"/>
      <c r="O22" s="190"/>
      <c r="P22" s="190"/>
      <c r="Q22" s="19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83" t="s">
        <v>81</v>
      </c>
      <c r="E23" s="184"/>
      <c r="F23" s="184"/>
      <c r="G23" s="185"/>
      <c r="H23" s="192"/>
      <c r="I23" s="193"/>
      <c r="J23" s="193"/>
      <c r="K23" s="193"/>
      <c r="L23" s="193"/>
      <c r="M23" s="193"/>
      <c r="N23" s="193"/>
      <c r="O23" s="193"/>
      <c r="P23" s="193"/>
      <c r="Q23" s="19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86" t="s">
        <v>82</v>
      </c>
      <c r="E24" s="187"/>
      <c r="F24" s="187"/>
      <c r="G24" s="188"/>
      <c r="H24" s="195"/>
      <c r="I24" s="196"/>
      <c r="J24" s="196"/>
      <c r="K24" s="196"/>
      <c r="L24" s="196"/>
      <c r="M24" s="196"/>
      <c r="N24" s="196"/>
      <c r="O24" s="196"/>
      <c r="P24" s="196"/>
      <c r="Q24" s="19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209" t="s">
        <v>74</v>
      </c>
      <c r="C25" s="210"/>
      <c r="D25" s="204"/>
      <c r="E25" s="205"/>
      <c r="F25" s="205"/>
      <c r="G25" s="37" t="s">
        <v>12</v>
      </c>
      <c r="H25" s="206"/>
      <c r="I25" s="205"/>
      <c r="J25" s="37" t="s">
        <v>13</v>
      </c>
      <c r="K25" s="206"/>
      <c r="L25" s="205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11"/>
      <c r="C26" s="212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66" t="str">
        <f>IF(G26&lt;&gt;0,G26*3000,"")</f>
        <v/>
      </c>
      <c r="N26" s="167"/>
      <c r="O26" s="167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43" t="s">
        <v>79</v>
      </c>
      <c r="C30" s="14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29" t="s">
        <v>20</v>
      </c>
      <c r="S30" s="130"/>
      <c r="T30" s="130"/>
      <c r="U30" s="130"/>
      <c r="V30" s="113" t="s">
        <v>83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45"/>
      <c r="C31" s="1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31"/>
      <c r="S31" s="132"/>
      <c r="T31" s="132"/>
      <c r="U31" s="132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47"/>
      <c r="C32" s="146"/>
      <c r="D32" s="133" t="s">
        <v>93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25</v>
      </c>
      <c r="S32" s="140"/>
      <c r="T32" s="140"/>
      <c r="U32" s="140"/>
      <c r="V32" s="114" t="s">
        <v>86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48"/>
      <c r="C33" s="149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1"/>
      <c r="S33" s="142"/>
      <c r="T33" s="142"/>
      <c r="U33" s="142"/>
      <c r="V33" s="115" t="s">
        <v>85</v>
      </c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>
      <formula1>"1,2,3,4,5,6,7,8,9,10,11,12"</formula1>
    </dataValidation>
    <dataValidation type="list" allowBlank="1" showInputMessage="1" showErrorMessage="1" sqref="AT3">
      <formula1>"1,2,3,4,5,6,7,8,9,10,11,12"</formula1>
    </dataValidation>
  </dataValidations>
  <hyperlinks>
    <hyperlink ref="B2" r:id="rId1" display="メールアドレス：JSMA_JK@jsma.or.jp        ＦＡＸ　：　０３－６７２１－５９３３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DATA!$B$3:$B$4</xm:f>
          </x14:formula1>
          <xm:sqref>D8:F8 D25:F25</xm:sqref>
        </x14:dataValidation>
        <x14:dataValidation type="list" allowBlank="1" showInputMessage="1" showErrorMessage="1">
          <x14:formula1>
            <xm:f>DATA!$D$3:$D$33</xm:f>
          </x14:formula1>
          <xm:sqref>K8:L8 K25:L25</xm:sqref>
        </x14:dataValidation>
        <x14:dataValidation type="list" allowBlank="1" showInputMessage="1" showErrorMessage="1">
          <x14:formula1>
            <xm:f>DATA!$D$3:$D$5</xm:f>
          </x14:formula1>
          <xm:sqref>G26</xm:sqref>
        </x14:dataValidation>
        <x14:dataValidation type="list" allowBlank="1" showInputMessage="1" showErrorMessage="1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zoomScaleNormal="100" workbookViewId="0">
      <selection activeCell="U28" sqref="U28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18" t="s">
        <v>88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20"/>
      <c r="T2" s="10"/>
    </row>
    <row r="3" spans="1:21" ht="14" x14ac:dyDescent="0.2">
      <c r="A3" s="9"/>
      <c r="B3" s="116"/>
      <c r="C3" s="12"/>
      <c r="D3" s="117"/>
      <c r="E3" s="118"/>
      <c r="F3" s="119"/>
      <c r="G3" s="119"/>
      <c r="H3" s="119"/>
      <c r="I3" s="119"/>
      <c r="J3" s="119"/>
      <c r="K3" s="119"/>
      <c r="L3" s="118"/>
      <c r="M3" s="117"/>
      <c r="N3" s="117"/>
      <c r="O3" s="117"/>
      <c r="P3" s="117"/>
      <c r="Q3" s="117"/>
      <c r="R3" s="117"/>
      <c r="S3" s="120"/>
      <c r="T3" s="10"/>
    </row>
    <row r="4" spans="1:21" ht="19" x14ac:dyDescent="0.2">
      <c r="A4" s="9"/>
      <c r="B4" s="221"/>
      <c r="C4" s="222"/>
      <c r="D4" s="14"/>
      <c r="E4" s="93" t="s">
        <v>75</v>
      </c>
      <c r="F4" s="15" t="s">
        <v>87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21"/>
      <c r="S4" s="122"/>
      <c r="T4" s="10"/>
    </row>
    <row r="5" spans="1:21" ht="19" x14ac:dyDescent="0.2">
      <c r="A5" s="9"/>
      <c r="B5" s="221" t="s">
        <v>7</v>
      </c>
      <c r="C5" s="222"/>
      <c r="D5" s="14"/>
      <c r="E5" s="93" t="s">
        <v>76</v>
      </c>
      <c r="F5" s="14" t="s">
        <v>86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121"/>
      <c r="S5" s="122"/>
      <c r="T5" s="10"/>
    </row>
    <row r="6" spans="1:21" ht="16.5" x14ac:dyDescent="0.2">
      <c r="A6" s="9"/>
      <c r="B6" s="123"/>
      <c r="C6" s="18"/>
      <c r="D6" s="14"/>
      <c r="E6" s="15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21"/>
      <c r="S6" s="122"/>
      <c r="T6" s="10"/>
    </row>
    <row r="7" spans="1:21" ht="16.5" x14ac:dyDescent="0.2">
      <c r="A7" s="9"/>
      <c r="B7" s="124"/>
      <c r="C7" s="20"/>
      <c r="D7" s="94"/>
      <c r="E7" s="21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125"/>
      <c r="S7" s="126"/>
      <c r="T7" s="10"/>
      <c r="U7" s="24"/>
    </row>
    <row r="8" spans="1:21" ht="17.25" customHeight="1" x14ac:dyDescent="0.2">
      <c r="A8" s="9"/>
      <c r="B8" s="225" t="s">
        <v>8</v>
      </c>
      <c r="C8" s="226"/>
      <c r="D8" s="229" t="s">
        <v>89</v>
      </c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1"/>
      <c r="T8" s="10"/>
    </row>
    <row r="9" spans="1:21" x14ac:dyDescent="0.2">
      <c r="A9" s="9"/>
      <c r="B9" s="227"/>
      <c r="C9" s="228"/>
      <c r="D9" s="232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28" t="s">
        <v>91</v>
      </c>
      <c r="D19" s="9"/>
      <c r="E19" s="9"/>
      <c r="F19" s="9"/>
      <c r="G19" s="9"/>
      <c r="H19" s="9"/>
      <c r="I19" s="9"/>
      <c r="J19" s="9"/>
      <c r="K19" s="165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65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27" t="s">
        <v>92</v>
      </c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27" t="s">
        <v>90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愛知会場</vt:lpstr>
      <vt:lpstr>DATA</vt:lpstr>
      <vt:lpstr>愛知会場!Print_Area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情報システム統括室</cp:lastModifiedBy>
  <cp:lastPrinted>2023-11-30T04:32:11Z</cp:lastPrinted>
  <dcterms:created xsi:type="dcterms:W3CDTF">2017-07-28T00:20:03Z</dcterms:created>
  <dcterms:modified xsi:type="dcterms:W3CDTF">2025-12-21T23:27:30Z</dcterms:modified>
</cp:coreProperties>
</file>